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ecursos Financieros\Desktop\Respaldo 28-10-2021\Documentos\ADMON 2021-2024\CONGRESO CTA PUB 2DO TRIMESTRE 2023\1_FORMATOS IFT - SECTOR PARAESTATAL MUNICIPAL SCG\"/>
    </mc:Choice>
  </mc:AlternateContent>
  <xr:revisionPtr revIDLastSave="0" documentId="13_ncr:1_{D5D27BC8-3CCB-436C-9B26-E312CA3EAA44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28680" yWindow="-120" windowWidth="20730" windowHeight="11040" xr2:uid="{00000000-000D-0000-FFFF-FFFF00000000}"/>
  </bookViews>
  <sheets>
    <sheet name="EAI_CE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F10" i="1"/>
  <c r="G10" i="1"/>
  <c r="H10" i="1" s="1"/>
  <c r="H33" i="1"/>
  <c r="H9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<sst xmlns="http://schemas.openxmlformats.org/spreadsheetml/2006/main" count="25" uniqueCount="25">
  <si>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</si>
  <si>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</si>
  <si>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</si>
  <si>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</si>
  <si>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</si>
  <si>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</si>
  <si>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</si>
  <si>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</si>
  <si>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</si>
  <si>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</si>
  <si>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</si>
  <si>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</si>
  <si>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</si>
  <si>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</si>
  <si>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</si>
  <si>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</si>
  <si>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</si>
  <si>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</si>
  <si>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1.1.6  VENTA DE BIENES Y SERVICIOS DE ENTIDADES DEL GOBIERNO GENERAL / INGRESOS DE EXPLOTACIÓN DE ENTIDADES EMPRESARIALES</t>
  </si>
  <si>
    <t>1.1.6.1 Venta de Establecimientos No de Mercado71, Ingresos Corrientes</t>
  </si>
  <si>
    <t>1.1.6.3 Derechos Administrativos 73y79,  Ingresos Corrientes</t>
  </si>
  <si>
    <t>1.1.7 SUBSIDIOS Y SUBVENCIONES RECIBIDOS POR ENTIDADES EMPRESARIALES PÚBLICAS</t>
  </si>
  <si>
    <t>1.1.7.1 Subsidios y Subvenciones por Entidades Empresariales Públicas No Financieras,  Ingresos Corrientes</t>
  </si>
  <si>
    <t>Instituto Municipal de Pensiones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</si>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</sst>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6" fillId="0" borderId="5" xfId="0" applyFont="1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topLeftCell="A19" zoomScaleNormal="100" workbookViewId="0">
      <selection activeCell="C14" sqref="C14"/>
    </sheetView>
  </sheetViews>
  <sheetFormatPr baseColWidth="10" defaultColWidth="11.44140625" defaultRowHeight="11.4" x14ac:dyDescent="0.2"/>
  <cols>
    <col min="1" max="1" width="3.5546875" style="1" customWidth="1"/>
    <col min="2" max="2" width="53.109375" style="1" customWidth="1"/>
    <col min="3" max="8" width="13.6640625" style="1" customWidth="1"/>
    <col min="9" max="9" width="4.88671875" style="1" customWidth="1"/>
    <col min="10" max="16384" width="11.44140625" style="1"/>
  </cols>
  <sheetData>
    <row r="1" spans="2:8" ht="12" thickBot="1" x14ac:dyDescent="0.25"/>
    <row r="2" spans="2:8" ht="12" x14ac:dyDescent="0.2">
      <c r="B2" s="29" t="s">
        <v>23</v>
      </c>
      <c r="C2" s="30"/>
      <c r="D2" s="30"/>
      <c r="E2" s="30"/>
      <c r="F2" s="30"/>
      <c r="G2" s="30"/>
      <c r="H2" s="31"/>
    </row>
    <row r="3" spans="2:8" ht="12" x14ac:dyDescent="0.2">
      <c r="B3" s="26" t="s">
        <v>0</v>
      </c>
      <c r="C3" s="27"/>
      <c r="D3" s="27"/>
      <c r="E3" s="27"/>
      <c r="F3" s="27"/>
      <c r="G3" s="27"/>
      <c r="H3" s="28"/>
    </row>
    <row r="4" spans="2:8" ht="12.6" thickBot="1" x14ac:dyDescent="0.25">
      <c r="B4" s="32" t="s">
        <v>24</v>
      </c>
      <c r="C4" s="33"/>
      <c r="D4" s="33"/>
      <c r="E4" s="33"/>
      <c r="F4" s="33"/>
      <c r="G4" s="33"/>
      <c r="H4" s="34"/>
    </row>
    <row r="5" spans="2:8" ht="12.6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6" thickBot="1" x14ac:dyDescent="0.25">
      <c r="B6" s="26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40"/>
    </row>
    <row r="7" spans="2:8" ht="12.6" thickBot="1" x14ac:dyDescent="0.25">
      <c r="B7" s="36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ht="36" x14ac:dyDescent="0.2">
      <c r="B8" s="19" t="s">
        <v>18</v>
      </c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19</v>
      </c>
      <c r="C9" s="12">
        <v>235919606</v>
      </c>
      <c r="D9" s="15">
        <v>0</v>
      </c>
      <c r="E9" s="17">
        <f t="shared" ref="E9:E32" si="0">SUM(C9:D9)</f>
        <v>235919606</v>
      </c>
      <c r="F9" s="15">
        <v>133913888.98999999</v>
      </c>
      <c r="G9" s="12">
        <v>133913888.98999999</v>
      </c>
      <c r="H9" s="2">
        <f t="shared" ref="H9:H32" si="1">SUM(G9-C9)</f>
        <v>-102005717.01000001</v>
      </c>
    </row>
    <row r="10" spans="2:8" x14ac:dyDescent="0.2">
      <c r="B10" s="4" t="s">
        <v>20</v>
      </c>
      <c r="C10" s="12">
        <f>2836680+2181107</f>
        <v>5017787</v>
      </c>
      <c r="D10" s="15">
        <v>0</v>
      </c>
      <c r="E10" s="17">
        <f t="shared" si="0"/>
        <v>5017787</v>
      </c>
      <c r="F10" s="15">
        <f>1186073.57+1858222.34</f>
        <v>3044295.91</v>
      </c>
      <c r="G10" s="12">
        <f>1858222.34+1186073.57</f>
        <v>3044295.91</v>
      </c>
      <c r="H10" s="2">
        <f t="shared" si="1"/>
        <v>-1973491.0899999999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ht="24" x14ac:dyDescent="0.2">
      <c r="B13" s="19" t="s">
        <v>21</v>
      </c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ht="22.8" x14ac:dyDescent="0.2">
      <c r="B14" s="4" t="s">
        <v>22</v>
      </c>
      <c r="C14" s="12">
        <v>175447717</v>
      </c>
      <c r="D14" s="15">
        <v>0</v>
      </c>
      <c r="E14" s="17">
        <f t="shared" si="0"/>
        <v>175447717</v>
      </c>
      <c r="F14" s="15">
        <v>87723858.519999996</v>
      </c>
      <c r="G14" s="12">
        <v>87723858.519999996</v>
      </c>
      <c r="H14" s="2">
        <f t="shared" si="1"/>
        <v>-87723858.480000004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>SUM(G33-C33)</f>
        <v>0</v>
      </c>
    </row>
    <row r="34" spans="2:8" ht="15" customHeight="1" thickBot="1" x14ac:dyDescent="0.25">
      <c r="B34" s="10" t="s">
        <v>14</v>
      </c>
      <c r="C34" s="7">
        <f>SUM(C8:C33)</f>
        <v>416385110</v>
      </c>
      <c r="D34" s="16">
        <f>SUM(D8:D33)</f>
        <v>0</v>
      </c>
      <c r="E34" s="7">
        <f>SUM(C34:D34)</f>
        <v>416385110</v>
      </c>
      <c r="F34" s="16">
        <f>SUM(F8:F33)</f>
        <v>224682043.42000002</v>
      </c>
      <c r="G34" s="7">
        <f>SUM(G8:G33)</f>
        <v>224682043.42000002</v>
      </c>
      <c r="H34" s="22">
        <f>G34-C34</f>
        <v>-191703066.57999998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8" customFormat="1" ht="60" customHeight="1" x14ac:dyDescent="0.2">
      <c r="B37" s="20" t="s">
        <v>17</v>
      </c>
      <c r="C37" s="20"/>
      <c r="D37" s="20"/>
      <c r="E37" s="20"/>
      <c r="F37" s="20"/>
      <c r="G37" s="20"/>
      <c r="H37" s="20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/>
    <row r="44" spans="2:8" s="18" customFormat="1" x14ac:dyDescent="0.2"/>
    <row r="45" spans="2:8" s="18" customFormat="1" x14ac:dyDescent="0.2"/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sheet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 Financieros</cp:lastModifiedBy>
  <cp:lastPrinted>2019-12-18T16:37:37Z</cp:lastPrinted>
  <dcterms:created xsi:type="dcterms:W3CDTF">2019-12-03T19:19:23Z</dcterms:created>
  <dcterms:modified xsi:type="dcterms:W3CDTF">2023-07-19T20:12:25Z</dcterms:modified>
</cp:coreProperties>
</file>